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talworkplace-my.sharepoint.com/personal/sandrine_louet_totalenergies_com/Documents/PERSO/BIJOU/2021/Octobre 2021/"/>
    </mc:Choice>
  </mc:AlternateContent>
  <xr:revisionPtr revIDLastSave="20" documentId="13_ncr:1_{477687E2-AC04-4C60-BC38-EE48DF0F6B4A}" xr6:coauthVersionLast="46" xr6:coauthVersionMax="46" xr10:uidLastSave="{0E4FA263-EA40-4167-A95B-A4517DF3AF32}"/>
  <bookViews>
    <workbookView xWindow="-120" yWindow="-120" windowWidth="20730" windowHeight="11160" xr2:uid="{00000000-000D-0000-FFFF-FFFF00000000}"/>
  </bookViews>
  <sheets>
    <sheet name="Bon de cde parents d'élèves" sheetId="1" r:id="rId1"/>
  </sheets>
  <definedNames>
    <definedName name="_xlnm.Print_Area" localSheetId="0">'Bon de cde parents d''élèves'!$A$1:$S$43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1" l="1"/>
  <c r="N17" i="1"/>
  <c r="N21" i="1" l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20" i="1"/>
  <c r="N15" i="1"/>
  <c r="N18" i="1"/>
  <c r="N19" i="1"/>
  <c r="N13" i="1"/>
  <c r="N14" i="1"/>
  <c r="N12" i="1"/>
  <c r="N11" i="1" l="1"/>
  <c r="N9" i="1"/>
  <c r="N10" i="1"/>
</calcChain>
</file>

<file path=xl/sharedStrings.xml><?xml version="1.0" encoding="utf-8"?>
<sst xmlns="http://schemas.openxmlformats.org/spreadsheetml/2006/main" count="56" uniqueCount="55">
  <si>
    <t>BON DE COMMANDE</t>
  </si>
  <si>
    <t>Nom parent :</t>
  </si>
  <si>
    <t>Prénom de l'élève :</t>
  </si>
  <si>
    <t>DATE LIMITE DE COMMANDE :</t>
  </si>
  <si>
    <t>Désignation</t>
  </si>
  <si>
    <t>Poids Net</t>
  </si>
  <si>
    <t>Prix Unitaire (TTC)</t>
  </si>
  <si>
    <t>Quantité</t>
  </si>
  <si>
    <t>Total € (TTC)</t>
  </si>
  <si>
    <t>Mini Quatre Quarts (30 indiv.)</t>
  </si>
  <si>
    <t>N° de téléphone :</t>
  </si>
  <si>
    <t>TOTAL</t>
  </si>
  <si>
    <t>50% de Fraise dans le fourrage</t>
  </si>
  <si>
    <t>Riches en céréales</t>
  </si>
  <si>
    <t>Mini Crêpes ChocoLait (4 barquettes fraîcheur de 18 crêpes)</t>
  </si>
  <si>
    <t>Brins de Chococaramel (4 étuis de 6)</t>
  </si>
  <si>
    <t>P'tit-Déj ChocoCroustill' (24 étuis de 2)</t>
  </si>
  <si>
    <r>
      <t xml:space="preserve">Brins de Framboises (7 étuis de 7) Équiv. à </t>
    </r>
    <r>
      <rPr>
        <sz val="11"/>
        <rFont val="Times New Roman"/>
        <family val="1"/>
      </rPr>
      <t>50%</t>
    </r>
    <r>
      <rPr>
        <sz val="10"/>
        <rFont val="Times New Roman"/>
        <family val="1"/>
      </rPr>
      <t xml:space="preserve"> </t>
    </r>
    <r>
      <rPr>
        <sz val="16"/>
        <rFont val="Times New Roman"/>
        <family val="1"/>
      </rPr>
      <t>de Framboise dans le nappage</t>
    </r>
  </si>
  <si>
    <t>Sablés CocoLait (24 étuis de 2)</t>
  </si>
  <si>
    <t xml:space="preserve">Biscuits Cuillers (10 étuis de 6) </t>
  </si>
  <si>
    <t>Cake aux fruits (20 étuis individuels)</t>
  </si>
  <si>
    <t xml:space="preserve">Sablés Viennois (32 étuis de 2) </t>
  </si>
  <si>
    <t>Madeleines Nature (50 étuis individuels)</t>
  </si>
  <si>
    <t>Madeleines ChocoNoir (50 étuis individuels)</t>
  </si>
  <si>
    <t>Madeleines ChocoLait (50 étuis individuels)</t>
  </si>
  <si>
    <t>Longues Nature (20 étuis de 2)</t>
  </si>
  <si>
    <t>Longues ChocoLait (20 étuis de 2)</t>
  </si>
  <si>
    <t xml:space="preserve">    Pur Beurre</t>
  </si>
  <si>
    <t>Cakes Raisins (30 étuis individuels)</t>
  </si>
  <si>
    <t>Génois ChocoLait (30 étuis individuels)</t>
  </si>
  <si>
    <t xml:space="preserve">Longues ChocoNoir Orange (20 étuis de 2) </t>
  </si>
  <si>
    <t>Bijou Fraise (20 étuis individuels)</t>
  </si>
  <si>
    <t>Bijou caramel ChocoLait  (20 étuis individuels)</t>
  </si>
  <si>
    <t>Bijou Cacao (20 étuis individuels)</t>
  </si>
  <si>
    <t>Financiers aux Amandes (30 étuis individuels)</t>
  </si>
  <si>
    <t>Galettes Pur Beurre (48 étuis de 2)</t>
  </si>
  <si>
    <t>Cigarettes Fourrées Chocolat Noisettes (45 étuis de 2)</t>
  </si>
  <si>
    <t>Cookies Chocolat Noisettes (24 étuis de 2)</t>
  </si>
  <si>
    <t>Fondants Citron (30 étuis individuels)</t>
  </si>
  <si>
    <t>Moelleux au Chocolat (30 étuis individuels)</t>
  </si>
  <si>
    <t>Panach'Fruits (30 étuis individuels)    
50% de Fruits dans le fourrage 10 Mirabelle, 10 Myrtille et 10 Framboise</t>
  </si>
  <si>
    <t>Financiers Poire ChocoNoir (25 étuis individuels)</t>
  </si>
  <si>
    <t>Enseignant(e) :</t>
  </si>
  <si>
    <t>Madeleinettes nature (3x100g) &amp; ChocoNoir (3x100g)</t>
  </si>
  <si>
    <r>
      <t xml:space="preserve">Farandoles de Madeleines (30 étuis individuels)
</t>
    </r>
    <r>
      <rPr>
        <sz val="14"/>
        <rFont val="Times New Roman"/>
        <family val="1"/>
      </rPr>
      <t>5 madeleines nature, 5 madeleines Chocolait, 5 madeleines Choconoir
5 madeleines ChocoPistache, 5 madeleines Double Choc, 5 madeleines Citron</t>
    </r>
  </si>
  <si>
    <t>Classe :</t>
  </si>
  <si>
    <t>Nom de l'élève :</t>
  </si>
  <si>
    <t xml:space="preserve">Ecole Jean Monnet </t>
  </si>
  <si>
    <t xml:space="preserve">Ecole Marie Curie </t>
  </si>
  <si>
    <t>ChocoPépites et Chocolait (20 étuis individuels)    //   Nouveauté</t>
  </si>
  <si>
    <r>
      <t xml:space="preserve">Assortiment de Pâtisseries
</t>
    </r>
    <r>
      <rPr>
        <sz val="14"/>
        <rFont val="Times New Roman"/>
        <family val="1"/>
      </rPr>
      <t xml:space="preserve">5 ChocoPépites &amp; ChocoLait +  5 x 2 Longues Chocolait + 5 Madeleines ChocoLait Caramel + 5 Bijou Myrtille + 5 Moelleux Noisette + 5 Cakes aux fruits </t>
    </r>
  </si>
  <si>
    <r>
      <t xml:space="preserve">Méli-Mélo de Biscuits Fins :
</t>
    </r>
    <r>
      <rPr>
        <sz val="14"/>
        <rFont val="Times New Roman"/>
        <family val="1"/>
      </rPr>
      <t>8 étuis de 2 Cigarettes Chocolat Noisettes, 10 étuis de 2 Crac'Noisettes, 10 étuis de 2 ChocoSablés, 10 étuis de 2 Craquants Chocolat, 8 étuis de 2 Petits-Beurre avec tablette de chocolat</t>
    </r>
  </si>
  <si>
    <t>Boîte Collector Madeleines ChocoNoir (12 emballages individuels)</t>
  </si>
  <si>
    <r>
      <t xml:space="preserve">Merci de bien </t>
    </r>
    <r>
      <rPr>
        <b/>
        <u/>
        <sz val="16"/>
        <rFont val="Times New Roman"/>
        <family val="1"/>
      </rPr>
      <t>VERIFIER LE MONTANT TOTAL</t>
    </r>
    <r>
      <rPr>
        <b/>
        <sz val="16"/>
        <rFont val="Times New Roman"/>
        <family val="1"/>
      </rPr>
      <t xml:space="preserve"> de votre commande et 
</t>
    </r>
    <r>
      <rPr>
        <b/>
        <u/>
        <sz val="16"/>
        <rFont val="Times New Roman"/>
        <family val="1"/>
      </rPr>
      <t>NE PAS AGRAFER</t>
    </r>
    <r>
      <rPr>
        <b/>
        <sz val="16"/>
        <rFont val="Times New Roman"/>
        <family val="1"/>
      </rPr>
      <t xml:space="preserve"> votre chèque à ce bon de commande.</t>
    </r>
  </si>
  <si>
    <t>Vendredi 8 octobre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</si>
</sst>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#&quot; &quot;##&quot; &quot;##&quot; &quot;##&quot; &quot;##"/>
    <numFmt numFmtId="165" formatCode="#,##0.0\ [$€-1]"/>
    <numFmt numFmtId="166" formatCode="000&quot; g  &quot;"/>
    <numFmt numFmtId="167" formatCode="#,##0.00\ [$€-1]"/>
    <numFmt numFmtId="168" formatCode="&quot;(&quot;#,##0.00\ [$€-1]&quot;/kg)&quot;"/>
    <numFmt numFmtId="169" formatCode="#,##0.00\ [$€-1];[Red]\-#,##0.00\ [$€-1]"/>
    <numFmt numFmtId="170" formatCode="#,##0.00\ &quot;F&quot;;[Red]\-#,##0.00\ &quot;F&quot;"/>
  </numFmts>
  <fonts count="1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theme="1"/>
      <name val="Calibri"/>
      <family val="2"/>
      <scheme val="minor"/>
    </font>
    <font>
      <sz val="16"/>
      <color indexed="16"/>
      <name val="Times New Roman"/>
      <family val="1"/>
    </font>
    <font>
      <b/>
      <sz val="16"/>
      <color rgb="FFFF000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u/>
      <sz val="16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b/>
      <i/>
      <sz val="24"/>
      <name val="Times New Roman"/>
      <family val="1"/>
    </font>
    <font>
      <b/>
      <u/>
      <sz val="16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16"/>
      </bottom>
      <diagonal/>
    </border>
    <border>
      <left/>
      <right style="medium">
        <color auto="1"/>
      </right>
      <top style="hair">
        <color indexed="16"/>
      </top>
      <bottom style="hair">
        <color indexed="16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indexed="16"/>
      </bottom>
      <diagonal/>
    </border>
    <border>
      <left style="medium">
        <color auto="1"/>
      </left>
      <right/>
      <top style="hair">
        <color indexed="16"/>
      </top>
      <bottom style="hair">
        <color indexed="16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indexed="16"/>
      </bottom>
      <diagonal/>
    </border>
    <border>
      <left style="thin">
        <color auto="1"/>
      </left>
      <right style="medium">
        <color auto="1"/>
      </right>
      <top style="hair">
        <color indexed="16"/>
      </top>
      <bottom style="hair">
        <color indexed="16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16"/>
      </bottom>
      <diagonal/>
    </border>
    <border>
      <left/>
      <right/>
      <top style="medium">
        <color auto="1"/>
      </top>
      <bottom style="hair">
        <color indexed="16"/>
      </bottom>
      <diagonal/>
    </border>
    <border>
      <left/>
      <right style="medium">
        <color auto="1"/>
      </right>
      <top style="medium">
        <color auto="1"/>
      </top>
      <bottom style="hair">
        <color indexed="16"/>
      </bottom>
      <diagonal/>
    </border>
    <border>
      <left style="medium">
        <color auto="1"/>
      </left>
      <right style="medium">
        <color indexed="16"/>
      </right>
      <top/>
      <bottom style="medium">
        <color auto="1"/>
      </bottom>
      <diagonal/>
    </border>
    <border>
      <left style="medium">
        <color indexed="16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indexed="16"/>
      </top>
      <bottom style="medium">
        <color auto="1"/>
      </bottom>
      <diagonal/>
    </border>
    <border>
      <left/>
      <right/>
      <top style="hair">
        <color indexed="16"/>
      </top>
      <bottom style="medium">
        <color auto="1"/>
      </bottom>
      <diagonal/>
    </border>
    <border>
      <left/>
      <right style="medium">
        <color auto="1"/>
      </right>
      <top style="hair">
        <color indexed="16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indexed="16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Fill="1"/>
    <xf numFmtId="0" fontId="0" fillId="2" borderId="0" xfId="0" applyFill="1"/>
    <xf numFmtId="16" fontId="0" fillId="0" borderId="0" xfId="0" quotePrefix="1" applyNumberFormat="1" applyFill="1"/>
    <xf numFmtId="0" fontId="0" fillId="0" borderId="0" xfId="0" quotePrefix="1" applyFill="1"/>
    <xf numFmtId="0" fontId="1" fillId="3" borderId="0" xfId="0" applyFont="1" applyFill="1"/>
    <xf numFmtId="0" fontId="2" fillId="3" borderId="0" xfId="0" applyFont="1" applyFill="1"/>
    <xf numFmtId="0" fontId="1" fillId="3" borderId="0" xfId="0" applyFont="1" applyFill="1" applyBorder="1"/>
    <xf numFmtId="0" fontId="0" fillId="3" borderId="0" xfId="0" applyFill="1"/>
    <xf numFmtId="0" fontId="3" fillId="3" borderId="0" xfId="0" applyFont="1" applyFill="1"/>
    <xf numFmtId="165" fontId="5" fillId="5" borderId="2" xfId="0" applyNumberFormat="1" applyFont="1" applyFill="1" applyBorder="1" applyAlignment="1">
      <alignment vertical="center"/>
    </xf>
    <xf numFmtId="165" fontId="5" fillId="4" borderId="2" xfId="0" applyNumberFormat="1" applyFont="1" applyFill="1" applyBorder="1" applyAlignment="1">
      <alignment vertical="center"/>
    </xf>
    <xf numFmtId="0" fontId="4" fillId="3" borderId="0" xfId="0" applyFont="1" applyFill="1"/>
    <xf numFmtId="0" fontId="6" fillId="0" borderId="0" xfId="0" applyFont="1" applyFill="1"/>
    <xf numFmtId="0" fontId="5" fillId="3" borderId="0" xfId="0" applyFont="1" applyFill="1" applyBorder="1" applyAlignment="1" applyProtection="1">
      <protection locked="0"/>
    </xf>
    <xf numFmtId="0" fontId="4" fillId="3" borderId="0" xfId="0" applyFont="1" applyFill="1" applyAlignment="1">
      <alignment horizontal="right"/>
    </xf>
    <xf numFmtId="0" fontId="6" fillId="0" borderId="3" xfId="0" applyFont="1" applyFill="1" applyBorder="1"/>
    <xf numFmtId="0" fontId="5" fillId="3" borderId="3" xfId="0" applyFont="1" applyFill="1" applyBorder="1"/>
    <xf numFmtId="0" fontId="5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5" fillId="3" borderId="1" xfId="0" applyFont="1" applyFill="1" applyBorder="1" applyAlignment="1"/>
    <xf numFmtId="0" fontId="7" fillId="3" borderId="0" xfId="0" applyFont="1" applyFill="1"/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165" fontId="5" fillId="4" borderId="4" xfId="0" applyNumberFormat="1" applyFont="1" applyFill="1" applyBorder="1" applyAlignment="1">
      <alignment vertical="center"/>
    </xf>
    <xf numFmtId="0" fontId="4" fillId="4" borderId="6" xfId="0" applyFont="1" applyFill="1" applyBorder="1" applyAlignment="1">
      <alignment horizontal="center"/>
    </xf>
    <xf numFmtId="0" fontId="5" fillId="3" borderId="13" xfId="0" applyFont="1" applyFill="1" applyBorder="1" applyAlignment="1" applyProtection="1">
      <protection locked="0"/>
    </xf>
    <xf numFmtId="0" fontId="5" fillId="3" borderId="14" xfId="0" applyFont="1" applyFill="1" applyBorder="1" applyAlignment="1" applyProtection="1">
      <protection locked="0"/>
    </xf>
    <xf numFmtId="165" fontId="5" fillId="4" borderId="9" xfId="0" applyNumberFormat="1" applyFont="1" applyFill="1" applyBorder="1" applyAlignment="1">
      <alignment vertical="center"/>
    </xf>
    <xf numFmtId="168" fontId="5" fillId="4" borderId="11" xfId="0" applyNumberFormat="1" applyFont="1" applyFill="1" applyBorder="1" applyAlignment="1" applyProtection="1">
      <alignment horizontal="center" vertical="center"/>
      <protection hidden="1"/>
    </xf>
    <xf numFmtId="165" fontId="5" fillId="5" borderId="10" xfId="0" applyNumberFormat="1" applyFont="1" applyFill="1" applyBorder="1" applyAlignment="1">
      <alignment vertical="center"/>
    </xf>
    <xf numFmtId="168" fontId="5" fillId="5" borderId="12" xfId="0" applyNumberFormat="1" applyFont="1" applyFill="1" applyBorder="1" applyAlignment="1" applyProtection="1">
      <alignment horizontal="center" vertical="center"/>
      <protection hidden="1"/>
    </xf>
    <xf numFmtId="165" fontId="5" fillId="4" borderId="10" xfId="0" applyNumberFormat="1" applyFont="1" applyFill="1" applyBorder="1" applyAlignment="1">
      <alignment vertical="center"/>
    </xf>
    <xf numFmtId="168" fontId="5" fillId="4" borderId="12" xfId="0" applyNumberFormat="1" applyFont="1" applyFill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169" fontId="5" fillId="5" borderId="5" xfId="0" applyNumberFormat="1" applyFont="1" applyFill="1" applyBorder="1" applyAlignment="1" applyProtection="1">
      <alignment horizontal="center" vertical="center"/>
      <protection hidden="1"/>
    </xf>
    <xf numFmtId="0" fontId="5" fillId="5" borderId="10" xfId="0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 vertical="center"/>
      <protection locked="0"/>
    </xf>
    <xf numFmtId="169" fontId="5" fillId="5" borderId="10" xfId="0" applyNumberFormat="1" applyFont="1" applyFill="1" applyBorder="1" applyAlignment="1" applyProtection="1">
      <alignment horizontal="center" vertical="center"/>
      <protection hidden="1"/>
    </xf>
    <xf numFmtId="169" fontId="5" fillId="5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vertical="center"/>
    </xf>
    <xf numFmtId="165" fontId="5" fillId="0" borderId="2" xfId="0" applyNumberFormat="1" applyFont="1" applyFill="1" applyBorder="1" applyAlignment="1">
      <alignment vertical="center"/>
    </xf>
    <xf numFmtId="168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>
      <alignment horizontal="center" vertical="center" wrapText="1"/>
    </xf>
    <xf numFmtId="168" fontId="5" fillId="0" borderId="23" xfId="0" applyNumberFormat="1" applyFont="1" applyFill="1" applyBorder="1" applyAlignment="1" applyProtection="1">
      <alignment horizontal="center" vertical="center"/>
      <protection hidden="1"/>
    </xf>
    <xf numFmtId="0" fontId="5" fillId="6" borderId="10" xfId="0" applyFont="1" applyFill="1" applyBorder="1" applyAlignment="1">
      <alignment horizontal="center" vertical="center" wrapText="1"/>
    </xf>
    <xf numFmtId="165" fontId="5" fillId="6" borderId="10" xfId="0" applyNumberFormat="1" applyFont="1" applyFill="1" applyBorder="1" applyAlignment="1">
      <alignment vertical="center"/>
    </xf>
    <xf numFmtId="165" fontId="5" fillId="6" borderId="2" xfId="0" applyNumberFormat="1" applyFont="1" applyFill="1" applyBorder="1" applyAlignment="1">
      <alignment vertical="center"/>
    </xf>
    <xf numFmtId="168" fontId="5" fillId="6" borderId="12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Alignment="1">
      <alignment horizontal="center"/>
    </xf>
    <xf numFmtId="167" fontId="5" fillId="4" borderId="4" xfId="0" applyNumberFormat="1" applyFont="1" applyFill="1" applyBorder="1" applyAlignment="1">
      <alignment horizontal="center" vertical="center"/>
    </xf>
    <xf numFmtId="167" fontId="5" fillId="5" borderId="2" xfId="0" applyNumberFormat="1" applyFont="1" applyFill="1" applyBorder="1" applyAlignment="1">
      <alignment horizontal="center" vertical="center"/>
    </xf>
    <xf numFmtId="167" fontId="5" fillId="4" borderId="2" xfId="0" applyNumberFormat="1" applyFont="1" applyFill="1" applyBorder="1" applyAlignment="1">
      <alignment horizontal="center" vertical="center"/>
    </xf>
    <xf numFmtId="167" fontId="5" fillId="0" borderId="2" xfId="0" applyNumberFormat="1" applyFont="1" applyFill="1" applyBorder="1" applyAlignment="1">
      <alignment horizontal="center" vertical="center"/>
    </xf>
    <xf numFmtId="167" fontId="5" fillId="6" borderId="2" xfId="0" applyNumberFormat="1" applyFont="1" applyFill="1" applyBorder="1" applyAlignment="1">
      <alignment horizontal="center" vertical="center"/>
    </xf>
    <xf numFmtId="167" fontId="5" fillId="0" borderId="2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 applyProtection="1">
      <alignment horizontal="center"/>
      <protection locked="0"/>
    </xf>
    <xf numFmtId="0" fontId="11" fillId="3" borderId="14" xfId="0" applyFont="1" applyFill="1" applyBorder="1" applyAlignment="1" applyProtection="1"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right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66" fontId="5" fillId="4" borderId="15" xfId="0" applyNumberFormat="1" applyFont="1" applyFill="1" applyBorder="1" applyAlignment="1">
      <alignment horizontal="center" vertical="center"/>
    </xf>
    <xf numFmtId="166" fontId="5" fillId="4" borderId="17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169" fontId="5" fillId="4" borderId="15" xfId="0" applyNumberFormat="1" applyFont="1" applyFill="1" applyBorder="1" applyAlignment="1" applyProtection="1">
      <alignment horizontal="center" vertical="center"/>
      <protection hidden="1"/>
    </xf>
    <xf numFmtId="169" fontId="5" fillId="4" borderId="16" xfId="0" applyNumberFormat="1" applyFont="1" applyFill="1" applyBorder="1" applyAlignment="1" applyProtection="1">
      <alignment horizontal="center" vertical="center"/>
      <protection hidden="1"/>
    </xf>
    <xf numFmtId="169" fontId="5" fillId="4" borderId="17" xfId="0" applyNumberFormat="1" applyFont="1" applyFill="1" applyBorder="1" applyAlignment="1" applyProtection="1">
      <alignment horizontal="center" vertical="center"/>
      <protection hidden="1"/>
    </xf>
    <xf numFmtId="166" fontId="5" fillId="5" borderId="10" xfId="0" applyNumberFormat="1" applyFont="1" applyFill="1" applyBorder="1" applyAlignment="1">
      <alignment horizontal="center" vertical="center"/>
    </xf>
    <xf numFmtId="166" fontId="5" fillId="5" borderId="5" xfId="0" applyNumberFormat="1" applyFont="1" applyFill="1" applyBorder="1" applyAlignment="1">
      <alignment horizontal="center" vertical="center"/>
    </xf>
    <xf numFmtId="0" fontId="5" fillId="5" borderId="10" xfId="0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 vertical="center"/>
      <protection locked="0"/>
    </xf>
    <xf numFmtId="169" fontId="5" fillId="5" borderId="10" xfId="0" applyNumberFormat="1" applyFont="1" applyFill="1" applyBorder="1" applyAlignment="1" applyProtection="1">
      <alignment horizontal="center" vertical="center"/>
      <protection hidden="1"/>
    </xf>
    <xf numFmtId="169" fontId="5" fillId="5" borderId="2" xfId="0" applyNumberFormat="1" applyFont="1" applyFill="1" applyBorder="1" applyAlignment="1" applyProtection="1">
      <alignment horizontal="center" vertical="center"/>
      <protection hidden="1"/>
    </xf>
    <xf numFmtId="169" fontId="5" fillId="5" borderId="5" xfId="0" applyNumberFormat="1" applyFont="1" applyFill="1" applyBorder="1" applyAlignment="1" applyProtection="1">
      <alignment horizontal="center" vertical="center"/>
      <protection hidden="1"/>
    </xf>
    <xf numFmtId="169" fontId="5" fillId="4" borderId="10" xfId="0" applyNumberFormat="1" applyFont="1" applyFill="1" applyBorder="1" applyAlignment="1" applyProtection="1">
      <alignment horizontal="center" vertical="center"/>
      <protection hidden="1"/>
    </xf>
    <xf numFmtId="169" fontId="5" fillId="4" borderId="2" xfId="0" applyNumberFormat="1" applyFont="1" applyFill="1" applyBorder="1" applyAlignment="1" applyProtection="1">
      <alignment horizontal="center" vertical="center"/>
      <protection hidden="1"/>
    </xf>
    <xf numFmtId="169" fontId="5" fillId="4" borderId="5" xfId="0" applyNumberFormat="1" applyFont="1" applyFill="1" applyBorder="1" applyAlignment="1" applyProtection="1">
      <alignment horizontal="center" vertical="center"/>
      <protection hidden="1"/>
    </xf>
    <xf numFmtId="0" fontId="13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4" fillId="3" borderId="24" xfId="0" applyFont="1" applyFill="1" applyBorder="1" applyAlignment="1" applyProtection="1">
      <alignment horizontal="center" vertical="center" wrapText="1"/>
    </xf>
    <xf numFmtId="166" fontId="5" fillId="6" borderId="10" xfId="0" applyNumberFormat="1" applyFont="1" applyFill="1" applyBorder="1" applyAlignment="1">
      <alignment horizontal="center" vertical="center"/>
    </xf>
    <xf numFmtId="166" fontId="5" fillId="6" borderId="5" xfId="0" applyNumberFormat="1" applyFont="1" applyFill="1" applyBorder="1" applyAlignment="1">
      <alignment horizontal="center" vertical="center"/>
    </xf>
    <xf numFmtId="0" fontId="5" fillId="6" borderId="10" xfId="0" applyFont="1" applyFill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 applyProtection="1">
      <alignment horizontal="center" vertical="center"/>
      <protection locked="0"/>
    </xf>
    <xf numFmtId="166" fontId="5" fillId="4" borderId="10" xfId="0" applyNumberFormat="1" applyFont="1" applyFill="1" applyBorder="1" applyAlignment="1">
      <alignment horizontal="center" vertical="center"/>
    </xf>
    <xf numFmtId="166" fontId="5" fillId="4" borderId="5" xfId="0" applyNumberFormat="1" applyFont="1" applyFill="1" applyBorder="1" applyAlignment="1">
      <alignment horizontal="center" vertical="center"/>
    </xf>
    <xf numFmtId="169" fontId="5" fillId="6" borderId="10" xfId="0" applyNumberFormat="1" applyFont="1" applyFill="1" applyBorder="1" applyAlignment="1" applyProtection="1">
      <alignment horizontal="center" vertical="center"/>
      <protection hidden="1"/>
    </xf>
    <xf numFmtId="169" fontId="5" fillId="6" borderId="2" xfId="0" applyNumberFormat="1" applyFont="1" applyFill="1" applyBorder="1" applyAlignment="1" applyProtection="1">
      <alignment horizontal="center" vertical="center"/>
      <protection hidden="1"/>
    </xf>
    <xf numFmtId="169" fontId="5" fillId="6" borderId="5" xfId="0" applyNumberFormat="1" applyFont="1" applyFill="1" applyBorder="1" applyAlignment="1" applyProtection="1">
      <alignment horizontal="center" vertical="center"/>
      <protection hidden="1"/>
    </xf>
    <xf numFmtId="166" fontId="5" fillId="0" borderId="10" xfId="0" applyNumberFormat="1" applyFont="1" applyFill="1" applyBorder="1" applyAlignment="1">
      <alignment horizontal="center" vertical="center"/>
    </xf>
    <xf numFmtId="166" fontId="5" fillId="0" borderId="5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169" fontId="5" fillId="0" borderId="10" xfId="0" applyNumberFormat="1" applyFont="1" applyFill="1" applyBorder="1" applyAlignment="1" applyProtection="1">
      <alignment horizontal="center" vertical="center"/>
      <protection hidden="1"/>
    </xf>
    <xf numFmtId="169" fontId="5" fillId="0" borderId="2" xfId="0" applyNumberFormat="1" applyFont="1" applyFill="1" applyBorder="1" applyAlignment="1" applyProtection="1">
      <alignment horizontal="center" vertical="center"/>
      <protection hidden="1"/>
    </xf>
    <xf numFmtId="169" fontId="5" fillId="0" borderId="5" xfId="0" applyNumberFormat="1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169" fontId="4" fillId="0" borderId="7" xfId="0" applyNumberFormat="1" applyFont="1" applyFill="1" applyBorder="1" applyAlignment="1" applyProtection="1">
      <alignment horizontal="center" vertical="center"/>
      <protection hidden="1"/>
    </xf>
    <xf numFmtId="169" fontId="4" fillId="0" borderId="8" xfId="0" applyNumberFormat="1" applyFont="1" applyFill="1" applyBorder="1" applyAlignment="1" applyProtection="1">
      <alignment horizontal="center" vertical="center"/>
      <protection hidden="1"/>
    </xf>
    <xf numFmtId="170" fontId="4" fillId="0" borderId="18" xfId="0" applyNumberFormat="1" applyFont="1" applyFill="1" applyBorder="1" applyAlignment="1">
      <alignment horizontal="center" vertical="center"/>
    </xf>
    <xf numFmtId="170" fontId="4" fillId="0" borderId="19" xfId="0" applyNumberFormat="1" applyFont="1" applyFill="1" applyBorder="1" applyAlignment="1">
      <alignment horizontal="center" vertical="center"/>
    </xf>
    <xf numFmtId="166" fontId="5" fillId="0" borderId="20" xfId="0" applyNumberFormat="1" applyFont="1" applyFill="1" applyBorder="1" applyAlignment="1">
      <alignment horizontal="center" vertical="center"/>
    </xf>
    <xf numFmtId="166" fontId="5" fillId="0" borderId="22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165" fontId="5" fillId="5" borderId="10" xfId="0" applyNumberFormat="1" applyFont="1" applyFill="1" applyBorder="1" applyAlignment="1">
      <alignment horizontal="left" vertical="center" wrapText="1"/>
    </xf>
    <xf numFmtId="165" fontId="5" fillId="5" borderId="2" xfId="0" applyNumberFormat="1" applyFont="1" applyFill="1" applyBorder="1" applyAlignment="1">
      <alignment horizontal="left" vertical="center" wrapText="1"/>
    </xf>
    <xf numFmtId="165" fontId="5" fillId="5" borderId="5" xfId="0" applyNumberFormat="1" applyFont="1" applyFill="1" applyBorder="1" applyAlignment="1">
      <alignment horizontal="left" vertical="center" wrapText="1"/>
    </xf>
    <xf numFmtId="165" fontId="5" fillId="0" borderId="20" xfId="0" applyNumberFormat="1" applyFont="1" applyFill="1" applyBorder="1" applyAlignment="1">
      <alignment vertical="center" wrapText="1"/>
    </xf>
    <xf numFmtId="165" fontId="5" fillId="0" borderId="21" xfId="0" applyNumberFormat="1" applyFont="1" applyFill="1" applyBorder="1" applyAlignment="1">
      <alignment vertical="center" wrapText="1"/>
    </xf>
    <xf numFmtId="165" fontId="5" fillId="0" borderId="22" xfId="0" applyNumberFormat="1" applyFont="1" applyFill="1" applyBorder="1" applyAlignment="1">
      <alignment vertical="center" wrapText="1"/>
    </xf>
    <xf numFmtId="165" fontId="5" fillId="6" borderId="10" xfId="0" applyNumberFormat="1" applyFont="1" applyFill="1" applyBorder="1" applyAlignment="1">
      <alignment vertical="center" wrapText="1"/>
    </xf>
    <xf numFmtId="165" fontId="5" fillId="6" borderId="2" xfId="0" applyNumberFormat="1" applyFont="1" applyFill="1" applyBorder="1" applyAlignment="1">
      <alignment vertical="center" wrapText="1"/>
    </xf>
    <xf numFmtId="165" fontId="5" fillId="6" borderId="5" xfId="0" applyNumberFormat="1" applyFont="1" applyFill="1" applyBorder="1" applyAlignment="1">
      <alignment vertical="center" wrapText="1"/>
    </xf>
    <xf numFmtId="165" fontId="5" fillId="0" borderId="10" xfId="0" applyNumberFormat="1" applyFont="1" applyFill="1" applyBorder="1" applyAlignment="1">
      <alignment vertical="center" wrapText="1"/>
    </xf>
    <xf numFmtId="165" fontId="5" fillId="0" borderId="2" xfId="0" applyNumberFormat="1" applyFont="1" applyFill="1" applyBorder="1" applyAlignment="1">
      <alignment vertical="center" wrapText="1"/>
    </xf>
    <xf numFmtId="165" fontId="5" fillId="0" borderId="5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6</xdr:col>
      <xdr:colOff>0</xdr:colOff>
      <xdr:row>2</xdr:row>
      <xdr:rowOff>9524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009900" y="0"/>
          <a:ext cx="762000" cy="390524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2</xdr:row>
      <xdr:rowOff>9524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674179" y="204107"/>
          <a:ext cx="762000" cy="390524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43"/>
  <sheetViews>
    <sheetView tabSelected="1" zoomScale="70" zoomScaleNormal="70" workbookViewId="0">
      <selection activeCell="V6" sqref="V6"/>
    </sheetView>
  </sheetViews>
  <sheetFormatPr baseColWidth="10" defaultColWidth="11.42578125" defaultRowHeight="15" outlineLevelRow="1" x14ac:dyDescent="0.25"/>
  <cols>
    <col min="1" max="1" width="3.5703125" style="1" customWidth="1"/>
    <col min="2" max="2" width="8.7109375" style="2" customWidth="1"/>
    <col min="3" max="5" width="11.42578125" style="2"/>
    <col min="6" max="6" width="9.42578125" style="2" customWidth="1"/>
    <col min="7" max="7" width="13.42578125" style="2" customWidth="1"/>
    <col min="8" max="8" width="15.42578125" style="2" customWidth="1"/>
    <col min="9" max="9" width="9.5703125" style="2" customWidth="1"/>
    <col min="10" max="10" width="12.85546875" style="2" customWidth="1"/>
    <col min="11" max="11" width="6.7109375" style="52" customWidth="1"/>
    <col min="12" max="12" width="8.42578125" style="52" customWidth="1"/>
    <col min="13" max="13" width="13.5703125" style="52" customWidth="1"/>
    <col min="14" max="14" width="16.7109375" style="52" bestFit="1" customWidth="1"/>
    <col min="15" max="15" width="5.7109375" style="2" customWidth="1"/>
    <col min="16" max="16" width="9.42578125" style="2" customWidth="1"/>
    <col min="17" max="17" width="5.7109375" style="2" customWidth="1"/>
    <col min="18" max="18" width="7" style="2" customWidth="1"/>
    <col min="19" max="19" width="11.42578125" style="2" customWidth="1"/>
    <col min="20" max="16384" width="11.42578125" style="2"/>
  </cols>
  <sheetData>
    <row r="1" spans="1:63" ht="15.75" customHeight="1" thickBot="1" x14ac:dyDescent="0.3"/>
    <row r="2" spans="1:63" s="1" customFormat="1" ht="30" customHeight="1" thickBot="1" x14ac:dyDescent="0.4">
      <c r="A2" s="5"/>
      <c r="B2" s="12"/>
      <c r="C2" s="13"/>
      <c r="D2" s="14"/>
      <c r="E2" s="15" t="s">
        <v>47</v>
      </c>
      <c r="F2" s="16"/>
      <c r="G2" s="14"/>
      <c r="H2" s="15" t="s">
        <v>48</v>
      </c>
      <c r="I2" s="17"/>
      <c r="J2" s="18"/>
      <c r="K2" s="53"/>
      <c r="L2" s="53"/>
      <c r="M2" s="53"/>
      <c r="N2" s="90" t="s">
        <v>0</v>
      </c>
      <c r="O2" s="90"/>
      <c r="P2" s="90"/>
      <c r="Q2" s="90"/>
      <c r="R2" s="90"/>
      <c r="S2" s="90"/>
    </row>
    <row r="3" spans="1:63" s="1" customFormat="1" ht="30" customHeight="1" x14ac:dyDescent="0.3">
      <c r="A3" s="8"/>
      <c r="B3" s="67" t="s">
        <v>1</v>
      </c>
      <c r="C3" s="67"/>
      <c r="D3" s="26"/>
      <c r="E3" s="26"/>
      <c r="F3" s="26"/>
      <c r="G3" s="14"/>
      <c r="H3" s="19" t="s">
        <v>10</v>
      </c>
      <c r="I3" s="20"/>
      <c r="J3" s="20"/>
      <c r="K3" s="62"/>
      <c r="L3" s="62"/>
      <c r="M3" s="53"/>
      <c r="N3" s="90"/>
      <c r="O3" s="90"/>
      <c r="P3" s="90"/>
      <c r="Q3" s="90"/>
      <c r="R3" s="90"/>
      <c r="S3" s="90"/>
    </row>
    <row r="4" spans="1:63" s="1" customFormat="1" ht="30" customHeight="1" x14ac:dyDescent="0.3">
      <c r="A4" s="8"/>
      <c r="B4" s="67" t="s">
        <v>46</v>
      </c>
      <c r="C4" s="67"/>
      <c r="D4" s="27"/>
      <c r="E4" s="27"/>
      <c r="F4" s="27"/>
      <c r="G4" s="14"/>
      <c r="H4" s="19" t="s">
        <v>2</v>
      </c>
      <c r="I4" s="27"/>
      <c r="J4" s="27"/>
      <c r="K4" s="63"/>
      <c r="L4" s="63"/>
      <c r="M4" s="53"/>
      <c r="N4" s="55"/>
      <c r="O4" s="22"/>
      <c r="P4" s="22"/>
      <c r="Q4" s="22"/>
      <c r="R4" s="22"/>
      <c r="S4" s="22"/>
    </row>
    <row r="5" spans="1:63" s="1" customFormat="1" ht="24.75" customHeight="1" x14ac:dyDescent="0.3">
      <c r="A5" s="8"/>
      <c r="B5" s="67" t="s">
        <v>45</v>
      </c>
      <c r="C5" s="67"/>
      <c r="D5" s="27"/>
      <c r="E5" s="27"/>
      <c r="F5" s="64"/>
      <c r="G5" s="14"/>
      <c r="H5" s="19" t="s">
        <v>42</v>
      </c>
      <c r="I5" s="27"/>
      <c r="J5" s="27"/>
      <c r="K5" s="63"/>
      <c r="L5" s="63"/>
      <c r="M5" s="54"/>
      <c r="N5" s="89" t="s">
        <v>3</v>
      </c>
      <c r="O5" s="89"/>
      <c r="P5" s="89"/>
      <c r="Q5" s="89"/>
      <c r="R5" s="89"/>
      <c r="S5" s="89"/>
    </row>
    <row r="6" spans="1:63" s="1" customFormat="1" ht="30" x14ac:dyDescent="0.4">
      <c r="A6" s="9"/>
      <c r="B6" s="21"/>
      <c r="C6" s="21"/>
      <c r="D6" s="21"/>
      <c r="E6" s="21"/>
      <c r="F6" s="21"/>
      <c r="G6" s="21"/>
      <c r="H6" s="21"/>
      <c r="I6" s="21"/>
      <c r="J6" s="21"/>
      <c r="K6" s="55"/>
      <c r="L6" s="55"/>
      <c r="M6" s="55"/>
      <c r="N6" s="88" t="s">
        <v>54</v>
      </c>
      <c r="O6" s="88"/>
      <c r="P6" s="88"/>
      <c r="Q6" s="88"/>
      <c r="R6" s="88"/>
      <c r="S6" s="88"/>
    </row>
    <row r="7" spans="1:63" s="1" customFormat="1" ht="7.5" customHeight="1" thickBot="1" x14ac:dyDescent="0.35">
      <c r="A7" s="9"/>
      <c r="B7" s="21"/>
      <c r="C7" s="21"/>
      <c r="D7" s="21"/>
      <c r="E7" s="21"/>
      <c r="F7" s="21"/>
      <c r="G7" s="21"/>
      <c r="H7" s="21"/>
      <c r="I7" s="21"/>
      <c r="J7" s="21"/>
      <c r="K7" s="55"/>
      <c r="L7" s="55"/>
      <c r="M7" s="55"/>
      <c r="N7" s="55"/>
      <c r="O7" s="23"/>
      <c r="P7" s="22"/>
      <c r="Q7" s="22"/>
      <c r="R7" s="22"/>
      <c r="S7" s="22"/>
    </row>
    <row r="8" spans="1:63" s="1" customFormat="1" ht="33" customHeight="1" thickBot="1" x14ac:dyDescent="0.35">
      <c r="A8" s="6"/>
      <c r="B8" s="25"/>
      <c r="C8" s="68" t="s">
        <v>4</v>
      </c>
      <c r="D8" s="70"/>
      <c r="E8" s="70"/>
      <c r="F8" s="70"/>
      <c r="G8" s="70"/>
      <c r="H8" s="70"/>
      <c r="I8" s="70"/>
      <c r="J8" s="69"/>
      <c r="K8" s="68" t="s">
        <v>5</v>
      </c>
      <c r="L8" s="69"/>
      <c r="M8" s="68" t="s">
        <v>6</v>
      </c>
      <c r="N8" s="69"/>
      <c r="O8" s="68" t="s">
        <v>7</v>
      </c>
      <c r="P8" s="69"/>
      <c r="Q8" s="68" t="s">
        <v>8</v>
      </c>
      <c r="R8" s="70"/>
      <c r="S8" s="69"/>
    </row>
    <row r="9" spans="1:63" s="1" customFormat="1" ht="45" customHeight="1" x14ac:dyDescent="0.25">
      <c r="A9" s="5"/>
      <c r="B9" s="34">
        <v>1</v>
      </c>
      <c r="C9" s="28" t="s">
        <v>22</v>
      </c>
      <c r="D9" s="24"/>
      <c r="E9" s="24"/>
      <c r="F9" s="24"/>
      <c r="G9" s="24"/>
      <c r="H9" s="24"/>
      <c r="I9" s="24"/>
      <c r="J9" s="24"/>
      <c r="K9" s="71">
        <v>880</v>
      </c>
      <c r="L9" s="72"/>
      <c r="M9" s="56">
        <v>6.7</v>
      </c>
      <c r="N9" s="29">
        <f>M9/K9*1000</f>
        <v>7.6136363636363642</v>
      </c>
      <c r="O9" s="73"/>
      <c r="P9" s="74"/>
      <c r="Q9" s="75"/>
      <c r="R9" s="76"/>
      <c r="S9" s="77"/>
    </row>
    <row r="10" spans="1:63" s="1" customFormat="1" ht="45" customHeight="1" x14ac:dyDescent="0.25">
      <c r="A10" s="5"/>
      <c r="B10" s="35">
        <v>2</v>
      </c>
      <c r="C10" s="30" t="s">
        <v>24</v>
      </c>
      <c r="D10" s="10"/>
      <c r="E10" s="10"/>
      <c r="F10" s="10"/>
      <c r="G10" s="10"/>
      <c r="H10" s="10"/>
      <c r="I10" s="10"/>
      <c r="J10" s="10"/>
      <c r="K10" s="78">
        <v>1080</v>
      </c>
      <c r="L10" s="79"/>
      <c r="M10" s="57">
        <v>8.5</v>
      </c>
      <c r="N10" s="31">
        <f t="shared" ref="N10:N42" si="0">M10/K10*1000</f>
        <v>7.8703703703703694</v>
      </c>
      <c r="O10" s="80"/>
      <c r="P10" s="81"/>
      <c r="Q10" s="82"/>
      <c r="R10" s="83"/>
      <c r="S10" s="84"/>
    </row>
    <row r="11" spans="1:63" ht="45" customHeight="1" x14ac:dyDescent="0.25">
      <c r="A11" s="5"/>
      <c r="B11" s="36">
        <v>3</v>
      </c>
      <c r="C11" s="32" t="s">
        <v>23</v>
      </c>
      <c r="D11" s="11"/>
      <c r="E11" s="11"/>
      <c r="F11" s="11"/>
      <c r="G11" s="11"/>
      <c r="H11" s="11"/>
      <c r="I11" s="11"/>
      <c r="J11" s="11"/>
      <c r="K11" s="95">
        <v>1080</v>
      </c>
      <c r="L11" s="96"/>
      <c r="M11" s="58">
        <v>8.5</v>
      </c>
      <c r="N11" s="33">
        <f t="shared" si="0"/>
        <v>7.8703703703703694</v>
      </c>
      <c r="O11" s="65"/>
      <c r="P11" s="66"/>
      <c r="Q11" s="85"/>
      <c r="R11" s="86"/>
      <c r="S11" s="87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ht="45" customHeight="1" x14ac:dyDescent="0.25">
      <c r="A12" s="5"/>
      <c r="B12" s="35">
        <v>4</v>
      </c>
      <c r="C12" s="30" t="s">
        <v>43</v>
      </c>
      <c r="D12" s="10"/>
      <c r="E12" s="10"/>
      <c r="F12" s="10"/>
      <c r="G12" s="10"/>
      <c r="H12" s="10"/>
      <c r="I12" s="10"/>
      <c r="J12" s="10"/>
      <c r="K12" s="78">
        <v>600</v>
      </c>
      <c r="L12" s="79"/>
      <c r="M12" s="57">
        <v>7.1</v>
      </c>
      <c r="N12" s="31">
        <f t="shared" si="0"/>
        <v>11.833333333333332</v>
      </c>
      <c r="O12" s="80"/>
      <c r="P12" s="81"/>
      <c r="Q12" s="82"/>
      <c r="R12" s="83"/>
      <c r="S12" s="84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ht="45" customHeight="1" x14ac:dyDescent="0.25">
      <c r="A13" s="5"/>
      <c r="B13" s="36">
        <v>5</v>
      </c>
      <c r="C13" s="32" t="s">
        <v>25</v>
      </c>
      <c r="D13" s="11"/>
      <c r="E13" s="11"/>
      <c r="F13" s="11"/>
      <c r="G13" s="11" t="s">
        <v>27</v>
      </c>
      <c r="H13" s="11"/>
      <c r="I13" s="11"/>
      <c r="J13" s="11"/>
      <c r="K13" s="95">
        <v>490</v>
      </c>
      <c r="L13" s="96"/>
      <c r="M13" s="58">
        <v>6.5</v>
      </c>
      <c r="N13" s="33">
        <f t="shared" si="0"/>
        <v>13.26530612244898</v>
      </c>
      <c r="O13" s="65"/>
      <c r="P13" s="66"/>
      <c r="Q13" s="85"/>
      <c r="R13" s="86"/>
      <c r="S13" s="8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ht="45" customHeight="1" x14ac:dyDescent="0.25">
      <c r="A14" s="5"/>
      <c r="B14" s="35">
        <v>6</v>
      </c>
      <c r="C14" s="30" t="s">
        <v>26</v>
      </c>
      <c r="D14" s="10"/>
      <c r="E14" s="10"/>
      <c r="F14" s="10"/>
      <c r="G14" s="10" t="s">
        <v>27</v>
      </c>
      <c r="H14" s="10"/>
      <c r="I14" s="10"/>
      <c r="J14" s="10"/>
      <c r="K14" s="78">
        <v>600</v>
      </c>
      <c r="L14" s="79"/>
      <c r="M14" s="57">
        <v>8.4</v>
      </c>
      <c r="N14" s="31">
        <f t="shared" si="0"/>
        <v>14</v>
      </c>
      <c r="O14" s="80"/>
      <c r="P14" s="81"/>
      <c r="Q14" s="82"/>
      <c r="R14" s="83"/>
      <c r="S14" s="84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ht="45" customHeight="1" x14ac:dyDescent="0.25">
      <c r="A15" s="5"/>
      <c r="B15" s="36">
        <v>7</v>
      </c>
      <c r="C15" s="32" t="s">
        <v>28</v>
      </c>
      <c r="D15" s="11"/>
      <c r="E15" s="11"/>
      <c r="F15" s="11"/>
      <c r="G15" s="11"/>
      <c r="H15" s="11"/>
      <c r="I15" s="11"/>
      <c r="J15" s="11"/>
      <c r="K15" s="95">
        <v>900</v>
      </c>
      <c r="L15" s="96"/>
      <c r="M15" s="58">
        <v>6.9</v>
      </c>
      <c r="N15" s="33">
        <f t="shared" si="0"/>
        <v>7.666666666666667</v>
      </c>
      <c r="O15" s="65"/>
      <c r="P15" s="66"/>
      <c r="Q15" s="85"/>
      <c r="R15" s="86"/>
      <c r="S15" s="87"/>
      <c r="T15" s="1"/>
      <c r="U15" s="3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ht="34.5" hidden="1" customHeight="1" x14ac:dyDescent="0.25">
      <c r="A16" s="5"/>
      <c r="B16" s="35">
        <v>8</v>
      </c>
      <c r="C16" s="30" t="s">
        <v>9</v>
      </c>
      <c r="D16" s="10"/>
      <c r="E16" s="10"/>
      <c r="F16" s="10"/>
      <c r="G16" s="10"/>
      <c r="H16" s="10"/>
      <c r="I16" s="10"/>
      <c r="J16" s="10"/>
      <c r="K16" s="95">
        <v>901</v>
      </c>
      <c r="L16" s="96"/>
      <c r="M16" s="57">
        <v>7.6</v>
      </c>
      <c r="N16" s="33">
        <f t="shared" si="0"/>
        <v>8.4350721420643726</v>
      </c>
      <c r="O16" s="80"/>
      <c r="P16" s="81"/>
      <c r="Q16" s="82"/>
      <c r="R16" s="83"/>
      <c r="S16" s="84"/>
      <c r="T16" s="1"/>
      <c r="U16" s="4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ht="61.5" customHeight="1" x14ac:dyDescent="0.25">
      <c r="A17" s="5"/>
      <c r="B17" s="35">
        <v>8</v>
      </c>
      <c r="C17" s="120" t="s">
        <v>44</v>
      </c>
      <c r="D17" s="121"/>
      <c r="E17" s="121"/>
      <c r="F17" s="121"/>
      <c r="G17" s="121"/>
      <c r="H17" s="121"/>
      <c r="I17" s="121"/>
      <c r="J17" s="122"/>
      <c r="K17" s="78">
        <v>590</v>
      </c>
      <c r="L17" s="79"/>
      <c r="M17" s="57">
        <v>9.1999999999999993</v>
      </c>
      <c r="N17" s="31">
        <f t="shared" si="0"/>
        <v>15.59322033898305</v>
      </c>
      <c r="O17" s="38"/>
      <c r="P17" s="39"/>
      <c r="Q17" s="40"/>
      <c r="R17" s="41"/>
      <c r="S17" s="37"/>
      <c r="T17" s="1"/>
      <c r="U17" s="4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45" customHeight="1" x14ac:dyDescent="0.25">
      <c r="A18" s="5"/>
      <c r="B18" s="42">
        <v>9</v>
      </c>
      <c r="C18" s="43" t="s">
        <v>29</v>
      </c>
      <c r="D18" s="44"/>
      <c r="E18" s="44"/>
      <c r="F18" s="44"/>
      <c r="G18" s="44"/>
      <c r="H18" s="44"/>
      <c r="I18" s="44"/>
      <c r="J18" s="44"/>
      <c r="K18" s="100">
        <v>920</v>
      </c>
      <c r="L18" s="101"/>
      <c r="M18" s="59">
        <v>8.1</v>
      </c>
      <c r="N18" s="45">
        <f t="shared" si="0"/>
        <v>8.804347826086957</v>
      </c>
      <c r="O18" s="102"/>
      <c r="P18" s="103"/>
      <c r="Q18" s="104"/>
      <c r="R18" s="105"/>
      <c r="S18" s="106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45" customHeight="1" x14ac:dyDescent="0.25">
      <c r="A19" s="5"/>
      <c r="B19" s="48">
        <v>10</v>
      </c>
      <c r="C19" s="49" t="s">
        <v>30</v>
      </c>
      <c r="D19" s="50"/>
      <c r="E19" s="50"/>
      <c r="F19" s="50"/>
      <c r="G19" s="50"/>
      <c r="H19" s="50"/>
      <c r="I19" s="50"/>
      <c r="J19" s="50"/>
      <c r="K19" s="91">
        <v>600</v>
      </c>
      <c r="L19" s="92"/>
      <c r="M19" s="60">
        <v>8.1999999999999993</v>
      </c>
      <c r="N19" s="51">
        <f t="shared" si="0"/>
        <v>13.666666666666666</v>
      </c>
      <c r="O19" s="93"/>
      <c r="P19" s="94"/>
      <c r="Q19" s="97"/>
      <c r="R19" s="98"/>
      <c r="S19" s="99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45" customHeight="1" x14ac:dyDescent="0.25">
      <c r="A20" s="5"/>
      <c r="B20" s="42">
        <v>11</v>
      </c>
      <c r="C20" s="43" t="s">
        <v>31</v>
      </c>
      <c r="D20" s="44"/>
      <c r="E20" s="44"/>
      <c r="F20" s="44"/>
      <c r="G20" s="44" t="s">
        <v>12</v>
      </c>
      <c r="H20" s="44"/>
      <c r="I20" s="44"/>
      <c r="J20" s="44"/>
      <c r="K20" s="100">
        <v>660</v>
      </c>
      <c r="L20" s="101"/>
      <c r="M20" s="59">
        <v>7.1</v>
      </c>
      <c r="N20" s="45">
        <f t="shared" si="0"/>
        <v>10.757575757575758</v>
      </c>
      <c r="O20" s="102"/>
      <c r="P20" s="103"/>
      <c r="Q20" s="104"/>
      <c r="R20" s="105"/>
      <c r="S20" s="106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5" customHeight="1" x14ac:dyDescent="0.25">
      <c r="A21" s="5"/>
      <c r="B21" s="48">
        <v>12</v>
      </c>
      <c r="C21" s="49" t="s">
        <v>49</v>
      </c>
      <c r="D21" s="50"/>
      <c r="E21" s="50"/>
      <c r="F21" s="50"/>
      <c r="G21" s="50"/>
      <c r="H21" s="50"/>
      <c r="I21" s="50"/>
      <c r="J21" s="50"/>
      <c r="K21" s="91">
        <v>570</v>
      </c>
      <c r="L21" s="92"/>
      <c r="M21" s="60">
        <v>7.7</v>
      </c>
      <c r="N21" s="51">
        <f t="shared" si="0"/>
        <v>13.508771929824562</v>
      </c>
      <c r="O21" s="93"/>
      <c r="P21" s="94"/>
      <c r="Q21" s="97"/>
      <c r="R21" s="98"/>
      <c r="S21" s="99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45" customHeight="1" x14ac:dyDescent="0.25">
      <c r="A22" s="5"/>
      <c r="B22" s="42">
        <v>13</v>
      </c>
      <c r="C22" s="43" t="s">
        <v>32</v>
      </c>
      <c r="D22" s="44"/>
      <c r="E22" s="44"/>
      <c r="F22" s="44"/>
      <c r="G22" s="44"/>
      <c r="H22" s="44"/>
      <c r="I22" s="44"/>
      <c r="J22" s="44"/>
      <c r="K22" s="100">
        <v>740</v>
      </c>
      <c r="L22" s="101"/>
      <c r="M22" s="59">
        <v>7.8</v>
      </c>
      <c r="N22" s="45">
        <f t="shared" si="0"/>
        <v>10.54054054054054</v>
      </c>
      <c r="O22" s="102"/>
      <c r="P22" s="103"/>
      <c r="Q22" s="104"/>
      <c r="R22" s="105"/>
      <c r="S22" s="106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45" customHeight="1" x14ac:dyDescent="0.25">
      <c r="A23" s="5"/>
      <c r="B23" s="48">
        <v>14</v>
      </c>
      <c r="C23" s="49" t="s">
        <v>33</v>
      </c>
      <c r="D23" s="50"/>
      <c r="E23" s="50"/>
      <c r="F23" s="50"/>
      <c r="G23" s="50"/>
      <c r="H23" s="50"/>
      <c r="I23" s="50"/>
      <c r="J23" s="50"/>
      <c r="K23" s="91">
        <v>660</v>
      </c>
      <c r="L23" s="92"/>
      <c r="M23" s="60">
        <v>7.6</v>
      </c>
      <c r="N23" s="51">
        <f t="shared" si="0"/>
        <v>11.515151515151516</v>
      </c>
      <c r="O23" s="93"/>
      <c r="P23" s="94"/>
      <c r="Q23" s="97"/>
      <c r="R23" s="98"/>
      <c r="S23" s="99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45" customHeight="1" x14ac:dyDescent="0.25">
      <c r="A24" s="5"/>
      <c r="B24" s="42">
        <v>15</v>
      </c>
      <c r="C24" s="129" t="s">
        <v>40</v>
      </c>
      <c r="D24" s="130"/>
      <c r="E24" s="130"/>
      <c r="F24" s="130"/>
      <c r="G24" s="130"/>
      <c r="H24" s="130"/>
      <c r="I24" s="130"/>
      <c r="J24" s="131"/>
      <c r="K24" s="100">
        <v>990</v>
      </c>
      <c r="L24" s="101"/>
      <c r="M24" s="59">
        <v>8.3000000000000007</v>
      </c>
      <c r="N24" s="45">
        <f t="shared" si="0"/>
        <v>8.3838383838383841</v>
      </c>
      <c r="O24" s="102"/>
      <c r="P24" s="103"/>
      <c r="Q24" s="104"/>
      <c r="R24" s="105"/>
      <c r="S24" s="106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45" customHeight="1" x14ac:dyDescent="0.25">
      <c r="A25" s="5"/>
      <c r="B25" s="48">
        <v>16</v>
      </c>
      <c r="C25" s="49" t="s">
        <v>34</v>
      </c>
      <c r="D25" s="50"/>
      <c r="E25" s="50"/>
      <c r="F25" s="50"/>
      <c r="G25" s="50"/>
      <c r="H25" s="50"/>
      <c r="I25" s="50"/>
      <c r="J25" s="50"/>
      <c r="K25" s="91">
        <v>660</v>
      </c>
      <c r="L25" s="92"/>
      <c r="M25" s="60">
        <v>8.8000000000000007</v>
      </c>
      <c r="N25" s="51">
        <f t="shared" si="0"/>
        <v>13.333333333333334</v>
      </c>
      <c r="O25" s="93"/>
      <c r="P25" s="94"/>
      <c r="Q25" s="97"/>
      <c r="R25" s="98"/>
      <c r="S25" s="99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69.75" customHeight="1" x14ac:dyDescent="0.25">
      <c r="A26" s="5"/>
      <c r="B26" s="42">
        <v>17</v>
      </c>
      <c r="C26" s="129" t="s">
        <v>50</v>
      </c>
      <c r="D26" s="130"/>
      <c r="E26" s="130"/>
      <c r="F26" s="130"/>
      <c r="G26" s="130"/>
      <c r="H26" s="130"/>
      <c r="I26" s="130"/>
      <c r="J26" s="131"/>
      <c r="K26" s="100">
        <v>925</v>
      </c>
      <c r="L26" s="101"/>
      <c r="M26" s="59">
        <v>9.3000000000000007</v>
      </c>
      <c r="N26" s="45">
        <f t="shared" si="0"/>
        <v>10.054054054054054</v>
      </c>
      <c r="O26" s="102"/>
      <c r="P26" s="103"/>
      <c r="Q26" s="104"/>
      <c r="R26" s="105"/>
      <c r="S26" s="106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75.75" customHeight="1" x14ac:dyDescent="0.25">
      <c r="A27" s="5"/>
      <c r="B27" s="48">
        <v>18</v>
      </c>
      <c r="C27" s="126" t="s">
        <v>51</v>
      </c>
      <c r="D27" s="127"/>
      <c r="E27" s="127"/>
      <c r="F27" s="127"/>
      <c r="G27" s="127"/>
      <c r="H27" s="127"/>
      <c r="I27" s="127"/>
      <c r="J27" s="128"/>
      <c r="K27" s="91">
        <v>850</v>
      </c>
      <c r="L27" s="92"/>
      <c r="M27" s="60">
        <v>9.5</v>
      </c>
      <c r="N27" s="51">
        <f t="shared" si="0"/>
        <v>11.176470588235295</v>
      </c>
      <c r="O27" s="93"/>
      <c r="P27" s="94"/>
      <c r="Q27" s="97"/>
      <c r="R27" s="98"/>
      <c r="S27" s="99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ht="45" customHeight="1" x14ac:dyDescent="0.25">
      <c r="A28" s="5"/>
      <c r="B28" s="42">
        <v>19</v>
      </c>
      <c r="C28" s="129" t="s">
        <v>35</v>
      </c>
      <c r="D28" s="130"/>
      <c r="E28" s="130"/>
      <c r="F28" s="130"/>
      <c r="G28" s="130"/>
      <c r="H28" s="130"/>
      <c r="I28" s="130"/>
      <c r="J28" s="131"/>
      <c r="K28" s="100">
        <v>880</v>
      </c>
      <c r="L28" s="101"/>
      <c r="M28" s="59">
        <v>8</v>
      </c>
      <c r="N28" s="45">
        <f t="shared" si="0"/>
        <v>9.0909090909090899</v>
      </c>
      <c r="O28" s="102"/>
      <c r="P28" s="103"/>
      <c r="Q28" s="104"/>
      <c r="R28" s="105"/>
      <c r="S28" s="106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45" customHeight="1" x14ac:dyDescent="0.25">
      <c r="A29" s="5"/>
      <c r="B29" s="48">
        <v>20</v>
      </c>
      <c r="C29" s="49" t="s">
        <v>39</v>
      </c>
      <c r="D29" s="50"/>
      <c r="E29" s="50"/>
      <c r="F29" s="50"/>
      <c r="G29" s="50"/>
      <c r="H29" s="50"/>
      <c r="I29" s="50"/>
      <c r="J29" s="50"/>
      <c r="K29" s="91">
        <v>660</v>
      </c>
      <c r="L29" s="92"/>
      <c r="M29" s="60">
        <v>8.8000000000000007</v>
      </c>
      <c r="N29" s="51">
        <f t="shared" si="0"/>
        <v>13.333333333333334</v>
      </c>
      <c r="O29" s="93"/>
      <c r="P29" s="94"/>
      <c r="Q29" s="97"/>
      <c r="R29" s="98"/>
      <c r="S29" s="99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45" customHeight="1" x14ac:dyDescent="0.25">
      <c r="A30" s="5"/>
      <c r="B30" s="42">
        <v>21</v>
      </c>
      <c r="C30" s="129" t="s">
        <v>36</v>
      </c>
      <c r="D30" s="130"/>
      <c r="E30" s="130"/>
      <c r="F30" s="130"/>
      <c r="G30" s="130"/>
      <c r="H30" s="130"/>
      <c r="I30" s="130"/>
      <c r="J30" s="131"/>
      <c r="K30" s="100">
        <v>575</v>
      </c>
      <c r="L30" s="101"/>
      <c r="M30" s="59">
        <v>8.9</v>
      </c>
      <c r="N30" s="45">
        <f t="shared" si="0"/>
        <v>15.478260869565217</v>
      </c>
      <c r="O30" s="102"/>
      <c r="P30" s="103"/>
      <c r="Q30" s="104"/>
      <c r="R30" s="105"/>
      <c r="S30" s="106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ht="45" customHeight="1" x14ac:dyDescent="0.25">
      <c r="A31" s="5"/>
      <c r="B31" s="48">
        <v>22</v>
      </c>
      <c r="C31" s="49" t="s">
        <v>37</v>
      </c>
      <c r="D31" s="50"/>
      <c r="E31" s="50"/>
      <c r="F31" s="50"/>
      <c r="G31" s="50"/>
      <c r="H31" s="50"/>
      <c r="I31" s="50"/>
      <c r="J31" s="50"/>
      <c r="K31" s="91">
        <v>450</v>
      </c>
      <c r="L31" s="92"/>
      <c r="M31" s="60">
        <v>8.1999999999999993</v>
      </c>
      <c r="N31" s="51">
        <f t="shared" si="0"/>
        <v>18.222222222222218</v>
      </c>
      <c r="O31" s="93"/>
      <c r="P31" s="94"/>
      <c r="Q31" s="97"/>
      <c r="R31" s="98"/>
      <c r="S31" s="99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ht="45" customHeight="1" outlineLevel="1" x14ac:dyDescent="0.25">
      <c r="A32" s="5"/>
      <c r="B32" s="42">
        <v>23</v>
      </c>
      <c r="C32" s="129" t="s">
        <v>14</v>
      </c>
      <c r="D32" s="130"/>
      <c r="E32" s="130"/>
      <c r="F32" s="130"/>
      <c r="G32" s="130"/>
      <c r="H32" s="130"/>
      <c r="I32" s="130"/>
      <c r="J32" s="131"/>
      <c r="K32" s="100">
        <v>370</v>
      </c>
      <c r="L32" s="101"/>
      <c r="M32" s="59">
        <v>7.4</v>
      </c>
      <c r="N32" s="45">
        <f t="shared" si="0"/>
        <v>20</v>
      </c>
      <c r="O32" s="102"/>
      <c r="P32" s="103"/>
      <c r="Q32" s="104"/>
      <c r="R32" s="105"/>
      <c r="S32" s="106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ht="45" customHeight="1" outlineLevel="1" x14ac:dyDescent="0.25">
      <c r="A33" s="5"/>
      <c r="B33" s="48">
        <v>24</v>
      </c>
      <c r="C33" s="49" t="s">
        <v>15</v>
      </c>
      <c r="D33" s="50"/>
      <c r="E33" s="50"/>
      <c r="F33" s="50"/>
      <c r="G33" s="50"/>
      <c r="H33" s="50"/>
      <c r="I33" s="50"/>
      <c r="J33" s="50"/>
      <c r="K33" s="91">
        <v>280</v>
      </c>
      <c r="L33" s="92"/>
      <c r="M33" s="60">
        <v>6.4</v>
      </c>
      <c r="N33" s="51">
        <f t="shared" si="0"/>
        <v>22.857142857142858</v>
      </c>
      <c r="O33" s="93"/>
      <c r="P33" s="94"/>
      <c r="Q33" s="97"/>
      <c r="R33" s="98"/>
      <c r="S33" s="99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ht="45" customHeight="1" x14ac:dyDescent="0.25">
      <c r="A34" s="5"/>
      <c r="B34" s="42">
        <v>25</v>
      </c>
      <c r="C34" s="129" t="s">
        <v>18</v>
      </c>
      <c r="D34" s="130"/>
      <c r="E34" s="130"/>
      <c r="F34" s="130"/>
      <c r="G34" s="130"/>
      <c r="H34" s="130"/>
      <c r="I34" s="130"/>
      <c r="J34" s="131"/>
      <c r="K34" s="100">
        <v>480</v>
      </c>
      <c r="L34" s="101"/>
      <c r="M34" s="59">
        <v>7.6</v>
      </c>
      <c r="N34" s="45">
        <f t="shared" si="0"/>
        <v>15.83333333333333</v>
      </c>
      <c r="O34" s="102"/>
      <c r="P34" s="103"/>
      <c r="Q34" s="104"/>
      <c r="R34" s="105"/>
      <c r="S34" s="106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ht="45" customHeight="1" x14ac:dyDescent="0.25">
      <c r="A35" s="5"/>
      <c r="B35" s="48">
        <v>26</v>
      </c>
      <c r="C35" s="49" t="s">
        <v>19</v>
      </c>
      <c r="D35" s="50"/>
      <c r="E35" s="50"/>
      <c r="F35" s="50"/>
      <c r="G35" s="50"/>
      <c r="H35" s="50"/>
      <c r="I35" s="50"/>
      <c r="J35" s="50"/>
      <c r="K35" s="91">
        <v>400</v>
      </c>
      <c r="L35" s="92"/>
      <c r="M35" s="60">
        <v>6.1</v>
      </c>
      <c r="N35" s="51">
        <f t="shared" si="0"/>
        <v>15.25</v>
      </c>
      <c r="O35" s="93"/>
      <c r="P35" s="94"/>
      <c r="Q35" s="97"/>
      <c r="R35" s="98"/>
      <c r="S35" s="99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ht="45" customHeight="1" x14ac:dyDescent="0.25">
      <c r="A36" s="5"/>
      <c r="B36" s="42">
        <v>27</v>
      </c>
      <c r="C36" s="129" t="s">
        <v>20</v>
      </c>
      <c r="D36" s="130"/>
      <c r="E36" s="130"/>
      <c r="F36" s="130"/>
      <c r="G36" s="130"/>
      <c r="H36" s="130"/>
      <c r="I36" s="130"/>
      <c r="J36" s="131"/>
      <c r="K36" s="100">
        <v>600</v>
      </c>
      <c r="L36" s="101"/>
      <c r="M36" s="59">
        <v>6.9</v>
      </c>
      <c r="N36" s="45">
        <f t="shared" si="0"/>
        <v>11.5</v>
      </c>
      <c r="O36" s="102"/>
      <c r="P36" s="103"/>
      <c r="Q36" s="104"/>
      <c r="R36" s="105"/>
      <c r="S36" s="106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ht="45" customHeight="1" x14ac:dyDescent="0.25">
      <c r="A37" s="5"/>
      <c r="B37" s="48">
        <v>28</v>
      </c>
      <c r="C37" s="49" t="s">
        <v>17</v>
      </c>
      <c r="D37" s="50"/>
      <c r="E37" s="50"/>
      <c r="F37" s="50"/>
      <c r="G37" s="50"/>
      <c r="H37" s="50"/>
      <c r="I37" s="50"/>
      <c r="J37" s="50"/>
      <c r="K37" s="91">
        <v>425</v>
      </c>
      <c r="L37" s="92"/>
      <c r="M37" s="60">
        <v>7.5</v>
      </c>
      <c r="N37" s="51">
        <f t="shared" si="0"/>
        <v>17.647058823529413</v>
      </c>
      <c r="O37" s="93"/>
      <c r="P37" s="94"/>
      <c r="Q37" s="97"/>
      <c r="R37" s="98"/>
      <c r="S37" s="99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ht="45" customHeight="1" x14ac:dyDescent="0.25">
      <c r="A38" s="5"/>
      <c r="B38" s="42">
        <v>29</v>
      </c>
      <c r="C38" s="129" t="s">
        <v>16</v>
      </c>
      <c r="D38" s="130"/>
      <c r="E38" s="130"/>
      <c r="F38" s="130"/>
      <c r="G38" s="130" t="s">
        <v>13</v>
      </c>
      <c r="H38" s="130"/>
      <c r="I38" s="130"/>
      <c r="J38" s="131"/>
      <c r="K38" s="100">
        <v>670</v>
      </c>
      <c r="L38" s="101"/>
      <c r="M38" s="59">
        <v>8.1</v>
      </c>
      <c r="N38" s="45">
        <f t="shared" si="0"/>
        <v>12.08955223880597</v>
      </c>
      <c r="O38" s="102"/>
      <c r="P38" s="103"/>
      <c r="Q38" s="104"/>
      <c r="R38" s="105"/>
      <c r="S38" s="106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ht="45" customHeight="1" x14ac:dyDescent="0.25">
      <c r="A39" s="5"/>
      <c r="B39" s="48">
        <v>30</v>
      </c>
      <c r="C39" s="49" t="s">
        <v>21</v>
      </c>
      <c r="D39" s="50"/>
      <c r="E39" s="50"/>
      <c r="F39" s="50"/>
      <c r="G39" s="50"/>
      <c r="H39" s="50"/>
      <c r="I39" s="50"/>
      <c r="J39" s="50"/>
      <c r="K39" s="91">
        <v>620</v>
      </c>
      <c r="L39" s="92"/>
      <c r="M39" s="60">
        <v>7.8</v>
      </c>
      <c r="N39" s="51">
        <f t="shared" si="0"/>
        <v>12.580645161290322</v>
      </c>
      <c r="O39" s="93"/>
      <c r="P39" s="94"/>
      <c r="Q39" s="97"/>
      <c r="R39" s="98"/>
      <c r="S39" s="99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ht="45" customHeight="1" x14ac:dyDescent="0.25">
      <c r="A40" s="5"/>
      <c r="B40" s="42">
        <v>31</v>
      </c>
      <c r="C40" s="129" t="s">
        <v>38</v>
      </c>
      <c r="D40" s="130"/>
      <c r="E40" s="130"/>
      <c r="F40" s="130"/>
      <c r="G40" s="130"/>
      <c r="H40" s="130"/>
      <c r="I40" s="130"/>
      <c r="J40" s="131"/>
      <c r="K40" s="100">
        <v>660</v>
      </c>
      <c r="L40" s="101"/>
      <c r="M40" s="59">
        <v>8.8000000000000007</v>
      </c>
      <c r="N40" s="45">
        <f t="shared" si="0"/>
        <v>13.333333333333334</v>
      </c>
      <c r="O40" s="102"/>
      <c r="P40" s="103"/>
      <c r="Q40" s="104"/>
      <c r="R40" s="105"/>
      <c r="S40" s="106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ht="45" customHeight="1" x14ac:dyDescent="0.25">
      <c r="A41" s="5"/>
      <c r="B41" s="48">
        <v>32</v>
      </c>
      <c r="C41" s="49" t="s">
        <v>41</v>
      </c>
      <c r="D41" s="50"/>
      <c r="E41" s="50"/>
      <c r="F41" s="50"/>
      <c r="G41" s="50"/>
      <c r="H41" s="50"/>
      <c r="I41" s="50"/>
      <c r="J41" s="50"/>
      <c r="K41" s="91">
        <v>685</v>
      </c>
      <c r="L41" s="92"/>
      <c r="M41" s="60">
        <v>8.8000000000000007</v>
      </c>
      <c r="N41" s="51">
        <f t="shared" si="0"/>
        <v>12.846715328467154</v>
      </c>
      <c r="O41" s="93"/>
      <c r="P41" s="94"/>
      <c r="Q41" s="97"/>
      <c r="R41" s="98"/>
      <c r="S41" s="99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ht="45" customHeight="1" thickBot="1" x14ac:dyDescent="0.3">
      <c r="A42" s="5"/>
      <c r="B42" s="46">
        <v>33</v>
      </c>
      <c r="C42" s="123" t="s">
        <v>52</v>
      </c>
      <c r="D42" s="124"/>
      <c r="E42" s="124"/>
      <c r="F42" s="124"/>
      <c r="G42" s="124"/>
      <c r="H42" s="124"/>
      <c r="I42" s="124"/>
      <c r="J42" s="125"/>
      <c r="K42" s="113">
        <v>260</v>
      </c>
      <c r="L42" s="114"/>
      <c r="M42" s="61">
        <v>7.6</v>
      </c>
      <c r="N42" s="47">
        <f t="shared" si="0"/>
        <v>29.23076923076923</v>
      </c>
      <c r="O42" s="115"/>
      <c r="P42" s="116"/>
      <c r="Q42" s="104"/>
      <c r="R42" s="105"/>
      <c r="S42" s="106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ht="39.75" customHeight="1" thickBot="1" x14ac:dyDescent="0.35">
      <c r="A43" s="7"/>
      <c r="B43" s="117" t="s">
        <v>53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9"/>
      <c r="M43" s="111" t="s">
        <v>11</v>
      </c>
      <c r="N43" s="112"/>
      <c r="O43" s="107"/>
      <c r="P43" s="108"/>
      <c r="Q43" s="109"/>
      <c r="R43" s="109"/>
      <c r="S43" s="110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</sheetData>
  <mergeCells count="127">
    <mergeCell ref="C17:J17"/>
    <mergeCell ref="C42:J42"/>
    <mergeCell ref="C27:J27"/>
    <mergeCell ref="C28:J28"/>
    <mergeCell ref="C30:J30"/>
    <mergeCell ref="C32:J32"/>
    <mergeCell ref="C34:J34"/>
    <mergeCell ref="C36:J36"/>
    <mergeCell ref="C38:J38"/>
    <mergeCell ref="C40:J40"/>
    <mergeCell ref="C24:J24"/>
    <mergeCell ref="C26:J26"/>
    <mergeCell ref="O43:P43"/>
    <mergeCell ref="Q43:S43"/>
    <mergeCell ref="M43:N43"/>
    <mergeCell ref="K40:L40"/>
    <mergeCell ref="O40:P40"/>
    <mergeCell ref="Q40:S40"/>
    <mergeCell ref="K38:L38"/>
    <mergeCell ref="O38:P38"/>
    <mergeCell ref="K37:L37"/>
    <mergeCell ref="O37:P37"/>
    <mergeCell ref="Q37:S37"/>
    <mergeCell ref="K41:L41"/>
    <mergeCell ref="O41:P41"/>
    <mergeCell ref="Q41:S41"/>
    <mergeCell ref="K42:L42"/>
    <mergeCell ref="O42:P42"/>
    <mergeCell ref="Q42:S42"/>
    <mergeCell ref="B43:L43"/>
    <mergeCell ref="Q35:S35"/>
    <mergeCell ref="K35:L35"/>
    <mergeCell ref="O35:P35"/>
    <mergeCell ref="Q39:S39"/>
    <mergeCell ref="K31:L31"/>
    <mergeCell ref="O31:P31"/>
    <mergeCell ref="Q31:S31"/>
    <mergeCell ref="K39:L39"/>
    <mergeCell ref="O39:P39"/>
    <mergeCell ref="K32:L32"/>
    <mergeCell ref="O32:P32"/>
    <mergeCell ref="Q32:S32"/>
    <mergeCell ref="Q38:S38"/>
    <mergeCell ref="Q34:S34"/>
    <mergeCell ref="K34:L34"/>
    <mergeCell ref="O34:P34"/>
    <mergeCell ref="O33:P33"/>
    <mergeCell ref="Q33:S33"/>
    <mergeCell ref="K33:L33"/>
    <mergeCell ref="Q29:S29"/>
    <mergeCell ref="K20:L20"/>
    <mergeCell ref="O20:P20"/>
    <mergeCell ref="Q20:S20"/>
    <mergeCell ref="K29:L29"/>
    <mergeCell ref="O29:P29"/>
    <mergeCell ref="K36:L36"/>
    <mergeCell ref="O36:P36"/>
    <mergeCell ref="Q36:S36"/>
    <mergeCell ref="Q27:S27"/>
    <mergeCell ref="K28:L28"/>
    <mergeCell ref="O28:P28"/>
    <mergeCell ref="Q28:S28"/>
    <mergeCell ref="K27:L27"/>
    <mergeCell ref="O27:P27"/>
    <mergeCell ref="Q24:S24"/>
    <mergeCell ref="K26:L26"/>
    <mergeCell ref="O26:P26"/>
    <mergeCell ref="Q26:S26"/>
    <mergeCell ref="K24:L24"/>
    <mergeCell ref="O24:P24"/>
    <mergeCell ref="K30:L30"/>
    <mergeCell ref="O30:P30"/>
    <mergeCell ref="Q30:S30"/>
    <mergeCell ref="K12:L12"/>
    <mergeCell ref="O12:P12"/>
    <mergeCell ref="Q12:S12"/>
    <mergeCell ref="K11:L11"/>
    <mergeCell ref="Q21:S21"/>
    <mergeCell ref="K25:L25"/>
    <mergeCell ref="O25:P25"/>
    <mergeCell ref="Q25:S25"/>
    <mergeCell ref="K21:L21"/>
    <mergeCell ref="O21:P21"/>
    <mergeCell ref="Q16:S16"/>
    <mergeCell ref="K18:L18"/>
    <mergeCell ref="O18:P18"/>
    <mergeCell ref="Q18:S18"/>
    <mergeCell ref="K16:L16"/>
    <mergeCell ref="O16:P16"/>
    <mergeCell ref="Q19:S19"/>
    <mergeCell ref="Q22:S22"/>
    <mergeCell ref="K23:L23"/>
    <mergeCell ref="O23:P23"/>
    <mergeCell ref="Q23:S23"/>
    <mergeCell ref="K22:L22"/>
    <mergeCell ref="O22:P22"/>
    <mergeCell ref="K15:L15"/>
    <mergeCell ref="O15:P15"/>
    <mergeCell ref="Q15:S15"/>
    <mergeCell ref="K19:L19"/>
    <mergeCell ref="O19:P19"/>
    <mergeCell ref="Q13:S13"/>
    <mergeCell ref="K14:L14"/>
    <mergeCell ref="O14:P14"/>
    <mergeCell ref="Q14:S14"/>
    <mergeCell ref="K13:L13"/>
    <mergeCell ref="O13:P13"/>
    <mergeCell ref="K17:L17"/>
    <mergeCell ref="O11:P11"/>
    <mergeCell ref="B3:C3"/>
    <mergeCell ref="B5:C5"/>
    <mergeCell ref="O8:P8"/>
    <mergeCell ref="Q8:S8"/>
    <mergeCell ref="K9:L9"/>
    <mergeCell ref="O9:P9"/>
    <mergeCell ref="M8:N8"/>
    <mergeCell ref="C8:J8"/>
    <mergeCell ref="K8:L8"/>
    <mergeCell ref="B4:C4"/>
    <mergeCell ref="Q9:S9"/>
    <mergeCell ref="K10:L10"/>
    <mergeCell ref="O10:P10"/>
    <mergeCell ref="Q10:S10"/>
    <mergeCell ref="Q11:S11"/>
    <mergeCell ref="N6:S6"/>
    <mergeCell ref="N5:S5"/>
    <mergeCell ref="N2:S3"/>
  </mergeCells>
  <printOptions horizontalCentered="1"/>
  <pageMargins left="0" right="0" top="0" bottom="0" header="0" footer="0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de cde parents d'élèves</vt:lpstr>
      <vt:lpstr>'Bon de cde parents d''élèves'!Zone_d_impression</vt:lpstr>
    </vt:vector>
  </TitlesOfParts>
  <Company>Sercel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FIOLLEAU David</dc:creator>
  <cp:lastModifiedBy>Sandrine LOUET</cp:lastModifiedBy>
  <cp:lastPrinted>2020-12-28T13:40:55Z</cp:lastPrinted>
  <dcterms:created xsi:type="dcterms:W3CDTF">2014-01-22T06:44:40Z</dcterms:created>
  <dcterms:modified xsi:type="dcterms:W3CDTF">2021-09-23T04:56:51Z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30ed1b-e95f-40b5-af89-828263f287a7_Enabled">
    <vt:lpwstr>true</vt:lpwstr>
  </property>
  <property fmtid="{D5CDD505-2E9C-101B-9397-08002B2CF9AE}" pid="3" name="MSIP_Label_2b30ed1b-e95f-40b5-af89-828263f287a7_SetDate">
    <vt:lpwstr>2021-08-29T16:15:32Z</vt:lpwstr>
  </property>
  <property fmtid="{D5CDD505-2E9C-101B-9397-08002B2CF9AE}" pid="4" name="MSIP_Label_2b30ed1b-e95f-40b5-af89-828263f287a7_Method">
    <vt:lpwstr>Standard</vt:lpwstr>
  </property>
  <property fmtid="{D5CDD505-2E9C-101B-9397-08002B2CF9AE}" pid="5" name="MSIP_Label_2b30ed1b-e95f-40b5-af89-828263f287a7_Name">
    <vt:lpwstr>2b30ed1b-e95f-40b5-af89-828263f287a7</vt:lpwstr>
  </property>
  <property fmtid="{D5CDD505-2E9C-101B-9397-08002B2CF9AE}" pid="6" name="MSIP_Label_2b30ed1b-e95f-40b5-af89-828263f287a7_SiteId">
    <vt:lpwstr>329e91b0-e21f-48fb-a071-456717ecc28e</vt:lpwstr>
  </property>
  <property fmtid="{D5CDD505-2E9C-101B-9397-08002B2CF9AE}" pid="7" name="MSIP_Label_2b30ed1b-e95f-40b5-af89-828263f287a7_ActionId">
    <vt:lpwstr>a0a2939d-a5a7-498f-9f5d-c52830063918</vt:lpwstr>
  </property>
  <property fmtid="{D5CDD505-2E9C-101B-9397-08002B2CF9AE}" pid="8" name="MSIP_Label_2b30ed1b-e95f-40b5-af89-828263f287a7_ContentBits">
    <vt:lpwstr>0</vt:lpwstr>
  </property>
</Properties>
</file>